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tlca\Desktop\Website S1 Info\"/>
    </mc:Choice>
  </mc:AlternateContent>
  <bookViews>
    <workbookView xWindow="0" yWindow="0" windowWidth="28800" windowHeight="12435" firstSheet="1" activeTab="1" xr2:uid="{00000000-000D-0000-FFFF-FFFF00000000}"/>
  </bookViews>
  <sheets>
    <sheet name="_VARIABLES" sheetId="4" state="veryHidden" r:id="rId1"/>
    <sheet name="Sheet1" sheetId="1" r:id="rId2"/>
    <sheet name="Sheet2" sheetId="2" r:id="rId3"/>
    <sheet name="Sheet3" sheetId="3" r:id="rId4"/>
  </sheets>
  <calcPr calcId="171027"/>
</workbook>
</file>

<file path=xl/calcChain.xml><?xml version="1.0" encoding="utf-8"?>
<calcChain xmlns="http://schemas.openxmlformats.org/spreadsheetml/2006/main">
  <c r="N3" i="1" l="1"/>
  <c r="B5" i="1"/>
  <c r="B6" i="1"/>
  <c r="B7" i="1"/>
  <c r="B8" i="1"/>
  <c r="B9" i="1"/>
  <c r="B10" i="1"/>
  <c r="B11" i="1"/>
  <c r="B12" i="1"/>
  <c r="B13" i="1"/>
  <c r="B14" i="1"/>
  <c r="B4" i="1"/>
  <c r="N4" i="1" l="1"/>
  <c r="C5" i="1"/>
  <c r="D5" i="1" s="1"/>
  <c r="C6" i="1"/>
  <c r="D6" i="1" s="1"/>
  <c r="C7" i="1"/>
  <c r="C8" i="1"/>
  <c r="D8" i="1" s="1"/>
  <c r="C9" i="1"/>
  <c r="C10" i="1"/>
  <c r="D10" i="1" s="1"/>
  <c r="C11" i="1"/>
  <c r="D11" i="1" s="1"/>
  <c r="C12" i="1"/>
  <c r="D12" i="1" s="1"/>
  <c r="C13" i="1"/>
  <c r="D13" i="1" s="1"/>
  <c r="C14" i="1"/>
  <c r="C4" i="1"/>
  <c r="D9" i="1" l="1"/>
  <c r="E9" i="1" s="1"/>
  <c r="D4" i="1"/>
  <c r="E4" i="1" s="1"/>
  <c r="D14" i="1"/>
  <c r="E14" i="1" s="1"/>
  <c r="D7" i="1"/>
  <c r="E7" i="1" s="1"/>
  <c r="E10" i="1"/>
  <c r="F10" i="1" s="1"/>
  <c r="E8" i="1"/>
  <c r="F8" i="1" s="1"/>
  <c r="E6" i="1"/>
  <c r="F6" i="1" s="1"/>
  <c r="E12" i="1"/>
  <c r="F12" i="1" s="1"/>
  <c r="E5" i="1"/>
  <c r="E13" i="1"/>
  <c r="E11" i="1"/>
  <c r="F7" i="1" l="1"/>
  <c r="G7" i="1" s="1"/>
  <c r="F14" i="1"/>
  <c r="G14" i="1" s="1"/>
  <c r="F4" i="1"/>
  <c r="G4" i="1" s="1"/>
  <c r="H4" i="1" s="1"/>
  <c r="F9" i="1"/>
  <c r="G9" i="1" s="1"/>
  <c r="F11" i="1"/>
  <c r="G11" i="1" s="1"/>
  <c r="F13" i="1"/>
  <c r="G13" i="1" s="1"/>
  <c r="F5" i="1"/>
  <c r="G5" i="1" s="1"/>
  <c r="G10" i="1"/>
  <c r="H10" i="1" s="1"/>
  <c r="G8" i="1"/>
  <c r="H8" i="1" s="1"/>
  <c r="G12" i="1"/>
  <c r="H12" i="1" s="1"/>
  <c r="G6" i="1"/>
  <c r="H6" i="1" s="1"/>
  <c r="H14" i="1" l="1"/>
  <c r="I14" i="1" s="1"/>
  <c r="H13" i="1"/>
  <c r="I13" i="1" s="1"/>
  <c r="H11" i="1"/>
  <c r="I11" i="1" s="1"/>
  <c r="H5" i="1"/>
  <c r="I5" i="1" s="1"/>
  <c r="H9" i="1"/>
  <c r="I9" i="1" s="1"/>
  <c r="H7" i="1"/>
  <c r="I7" i="1" s="1"/>
  <c r="I4" i="1"/>
  <c r="I12" i="1"/>
  <c r="I6" i="1"/>
  <c r="I10" i="1"/>
  <c r="I8" i="1"/>
  <c r="J7" i="1" l="1"/>
  <c r="K7" i="1" s="1"/>
  <c r="J13" i="1"/>
  <c r="K13" i="1" s="1"/>
  <c r="J9" i="1"/>
  <c r="K9" i="1" s="1"/>
  <c r="J11" i="1"/>
  <c r="K11" i="1" s="1"/>
  <c r="J5" i="1"/>
  <c r="K5" i="1" s="1"/>
  <c r="J4" i="1"/>
  <c r="K4" i="1" s="1"/>
  <c r="J14" i="1"/>
  <c r="K14" i="1" s="1"/>
  <c r="J8" i="1"/>
  <c r="K8" i="1" s="1"/>
  <c r="J10" i="1"/>
  <c r="K10" i="1" s="1"/>
  <c r="J6" i="1"/>
  <c r="K6" i="1" s="1"/>
  <c r="J12" i="1"/>
  <c r="K12" i="1" s="1"/>
</calcChain>
</file>

<file path=xl/sharedStrings.xml><?xml version="1.0" encoding="utf-8"?>
<sst xmlns="http://schemas.openxmlformats.org/spreadsheetml/2006/main" count="17" uniqueCount="17">
  <si>
    <t>Current Rent:</t>
  </si>
  <si>
    <t>Initial Rent</t>
  </si>
  <si>
    <t>1st New Rent Amount</t>
  </si>
  <si>
    <t>2nd New Rent Amount</t>
  </si>
  <si>
    <t>New Rent:</t>
  </si>
  <si>
    <t>3rd New Rent Amount</t>
  </si>
  <si>
    <t>4th New Rent Amount</t>
  </si>
  <si>
    <t>5th New Rent Amount</t>
  </si>
  <si>
    <t>CPI Table Examples</t>
  </si>
  <si>
    <t>CPI Calculator</t>
  </si>
  <si>
    <t>Current CPI:</t>
  </si>
  <si>
    <t>1st CPI increase Amount</t>
  </si>
  <si>
    <t>2nd CPI increase Amount</t>
  </si>
  <si>
    <t>3rd CPI increase Amount</t>
  </si>
  <si>
    <t>4th CPI increase Amount</t>
  </si>
  <si>
    <t>5th CPI increase Amount</t>
  </si>
  <si>
    <t>CPI increase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</si>
</sst>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%"/>
  </numFmts>
  <fonts count="6" x14ac:knownFonts="1">
    <font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sz val="10"/>
      <color theme="0"/>
      <name val="Lucida Sans Unicode"/>
      <family val="2"/>
    </font>
    <font>
      <b/>
      <u/>
      <sz val="10"/>
      <color theme="1"/>
      <name val="Lucida Sans Unicode"/>
      <family val="2"/>
    </font>
    <font>
      <b/>
      <u/>
      <sz val="10"/>
      <color theme="0"/>
      <name val="Lucida Sans Unicode"/>
      <family val="2"/>
    </font>
    <font>
      <b/>
      <sz val="10"/>
      <color rgb="FF004F59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rgb="FF004F5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 applyProtection="1">
      <alignment wrapText="1"/>
      <protection locked="0"/>
    </xf>
    <xf numFmtId="164" fontId="1" fillId="0" borderId="5" xfId="0" applyNumberFormat="1" applyFont="1" applyBorder="1" applyAlignment="1" applyProtection="1">
      <alignment horizontal="right" vertical="center" wrapText="1"/>
      <protection locked="0"/>
    </xf>
    <xf numFmtId="164" fontId="0" fillId="0" borderId="6" xfId="0" applyNumberFormat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</xf>
    <xf numFmtId="164" fontId="1" fillId="0" borderId="5" xfId="0" applyNumberFormat="1" applyFont="1" applyBorder="1" applyAlignment="1" applyProtection="1">
      <alignment horizontal="right" vertical="center" wrapText="1"/>
    </xf>
    <xf numFmtId="164" fontId="0" fillId="0" borderId="6" xfId="0" applyNumberFormat="1" applyBorder="1" applyAlignment="1" applyProtection="1">
      <alignment horizontal="center" vertical="center" wrapText="1"/>
    </xf>
    <xf numFmtId="164" fontId="1" fillId="0" borderId="6" xfId="0" applyNumberFormat="1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3" fillId="3" borderId="0" xfId="0" applyFont="1" applyFill="1" applyAlignment="1" applyProtection="1">
      <alignment vertical="center" wrapText="1"/>
      <protection locked="0"/>
    </xf>
    <xf numFmtId="0" fontId="0" fillId="3" borderId="0" xfId="0" applyFill="1" applyAlignment="1" applyProtection="1">
      <alignment wrapText="1"/>
      <protection locked="0"/>
    </xf>
    <xf numFmtId="164" fontId="0" fillId="3" borderId="0" xfId="0" applyNumberFormat="1" applyFill="1" applyAlignment="1" applyProtection="1">
      <alignment horizontal="center" vertical="center" wrapText="1"/>
      <protection locked="0"/>
    </xf>
    <xf numFmtId="164" fontId="0" fillId="0" borderId="9" xfId="0" applyNumberFormat="1" applyBorder="1" applyAlignment="1" applyProtection="1">
      <alignment horizontal="center" vertical="center" wrapText="1"/>
    </xf>
    <xf numFmtId="164" fontId="0" fillId="0" borderId="10" xfId="0" applyNumberFormat="1" applyBorder="1" applyAlignment="1" applyProtection="1">
      <alignment horizontal="center" vertical="center" wrapText="1"/>
    </xf>
    <xf numFmtId="164" fontId="0" fillId="0" borderId="11" xfId="0" applyNumberFormat="1" applyBorder="1" applyAlignment="1" applyProtection="1">
      <alignment horizontal="center" vertical="center" wrapText="1"/>
    </xf>
    <xf numFmtId="164" fontId="0" fillId="0" borderId="12" xfId="0" applyNumberFormat="1" applyBorder="1" applyAlignment="1" applyProtection="1">
      <alignment horizontal="center" vertical="center" wrapText="1"/>
    </xf>
    <xf numFmtId="164" fontId="0" fillId="0" borderId="13" xfId="0" applyNumberFormat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right" vertical="center" wrapText="1"/>
    </xf>
    <xf numFmtId="165" fontId="2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4" xfId="0" applyNumberFormat="1" applyFont="1" applyFill="1" applyBorder="1" applyAlignment="1" applyProtection="1">
      <alignment horizontal="right" vertical="center" wrapText="1"/>
    </xf>
    <xf numFmtId="164" fontId="5" fillId="0" borderId="17" xfId="0" applyNumberFormat="1" applyFont="1" applyBorder="1" applyAlignment="1" applyProtection="1">
      <alignment horizontal="center" vertical="center" wrapText="1"/>
    </xf>
    <xf numFmtId="164" fontId="5" fillId="0" borderId="18" xfId="0" applyNumberFormat="1" applyFont="1" applyBorder="1" applyAlignment="1" applyProtection="1">
      <alignment horizontal="center" vertical="center" wrapText="1"/>
    </xf>
    <xf numFmtId="164" fontId="5" fillId="0" borderId="19" xfId="0" applyNumberFormat="1" applyFont="1" applyBorder="1" applyAlignment="1" applyProtection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</xf>
    <xf numFmtId="164" fontId="4" fillId="2" borderId="14" xfId="0" applyNumberFormat="1" applyFont="1" applyFill="1" applyBorder="1" applyAlignment="1" applyProtection="1">
      <alignment horizontal="center" vertical="center"/>
    </xf>
    <xf numFmtId="164" fontId="4" fillId="2" borderId="15" xfId="0" applyNumberFormat="1" applyFont="1" applyFill="1" applyBorder="1" applyAlignment="1" applyProtection="1">
      <alignment horizontal="center" vertical="center"/>
    </xf>
    <xf numFmtId="164" fontId="4" fillId="2" borderId="1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F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tabSelected="1" workbookViewId="0">
      <selection activeCell="F2" sqref="F2"/>
    </sheetView>
  </sheetViews>
  <sheetFormatPr defaultColWidth="0" defaultRowHeight="12.75" zeroHeight="1" x14ac:dyDescent="0.2"/>
  <cols>
    <col min="1" max="1" width="13.625" style="4" customWidth="1"/>
    <col min="2" max="2" width="15.125" style="4" customWidth="1"/>
    <col min="3" max="3" width="12.875" style="4" customWidth="1"/>
    <col min="4" max="4" width="11.625" style="4" customWidth="1"/>
    <col min="5" max="11" width="13" style="4" customWidth="1"/>
    <col min="12" max="12" width="7.875" style="1" customWidth="1"/>
    <col min="13" max="13" width="15.375" style="1" customWidth="1"/>
    <col min="14" max="14" width="18.75" style="1" customWidth="1"/>
    <col min="15" max="15" width="9" style="1" customWidth="1"/>
    <col min="16" max="16384" width="9" style="1" hidden="1"/>
  </cols>
  <sheetData>
    <row r="1" spans="1:15" ht="23.25" customHeight="1" thickBot="1" x14ac:dyDescent="0.25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11"/>
      <c r="M1" s="26" t="s">
        <v>9</v>
      </c>
      <c r="N1" s="27"/>
      <c r="O1" s="12"/>
    </row>
    <row r="2" spans="1:15" ht="23.25" customHeight="1" thickBot="1" x14ac:dyDescent="0.25">
      <c r="A2" s="19"/>
      <c r="B2" s="20"/>
      <c r="C2" s="20"/>
      <c r="D2" s="20"/>
      <c r="E2" s="22" t="s">
        <v>10</v>
      </c>
      <c r="F2" s="20">
        <v>3.1E-2</v>
      </c>
      <c r="G2" s="20"/>
      <c r="H2" s="20"/>
      <c r="I2" s="20"/>
      <c r="J2" s="20"/>
      <c r="K2" s="21"/>
      <c r="L2" s="11"/>
      <c r="M2" s="2" t="s">
        <v>0</v>
      </c>
      <c r="N2" s="3"/>
      <c r="O2" s="12"/>
    </row>
    <row r="3" spans="1:15" ht="39" thickBot="1" x14ac:dyDescent="0.25">
      <c r="A3" s="23" t="s">
        <v>1</v>
      </c>
      <c r="B3" s="24" t="s">
        <v>11</v>
      </c>
      <c r="C3" s="24" t="s">
        <v>2</v>
      </c>
      <c r="D3" s="24" t="s">
        <v>12</v>
      </c>
      <c r="E3" s="24" t="s">
        <v>3</v>
      </c>
      <c r="F3" s="24" t="s">
        <v>13</v>
      </c>
      <c r="G3" s="24" t="s">
        <v>5</v>
      </c>
      <c r="H3" s="24" t="s">
        <v>14</v>
      </c>
      <c r="I3" s="24" t="s">
        <v>6</v>
      </c>
      <c r="J3" s="24" t="s">
        <v>15</v>
      </c>
      <c r="K3" s="25" t="s">
        <v>7</v>
      </c>
      <c r="L3" s="12"/>
      <c r="M3" s="6" t="s">
        <v>16</v>
      </c>
      <c r="N3" s="7">
        <f>N2*F2</f>
        <v>0</v>
      </c>
      <c r="O3" s="12"/>
    </row>
    <row r="4" spans="1:15" ht="25.5" customHeight="1" thickTop="1" thickBot="1" x14ac:dyDescent="0.25">
      <c r="A4" s="14">
        <v>10000</v>
      </c>
      <c r="B4" s="5">
        <f>A4*$F$2</f>
        <v>310</v>
      </c>
      <c r="C4" s="5">
        <f>SUM(A4:B4)</f>
        <v>10310</v>
      </c>
      <c r="D4" s="5">
        <f>C4*$F$2</f>
        <v>319.61</v>
      </c>
      <c r="E4" s="5">
        <f>SUM(C4:D4)</f>
        <v>10629.61</v>
      </c>
      <c r="F4" s="5">
        <f>E4*$F$2</f>
        <v>329.51791000000003</v>
      </c>
      <c r="G4" s="5">
        <f>SUM(E4:F4)</f>
        <v>10959.127910000001</v>
      </c>
      <c r="H4" s="5">
        <f>G4*$F$2</f>
        <v>339.73296521000003</v>
      </c>
      <c r="I4" s="5">
        <f>SUM(G4:H4)</f>
        <v>11298.860875210001</v>
      </c>
      <c r="J4" s="5">
        <f>I4*$F$2</f>
        <v>350.26468713151002</v>
      </c>
      <c r="K4" s="15">
        <f>SUM(I4:J4)</f>
        <v>11649.125562341511</v>
      </c>
      <c r="L4" s="12"/>
      <c r="M4" s="6" t="s">
        <v>4</v>
      </c>
      <c r="N4" s="8">
        <f>SUM(N2:N3)</f>
        <v>0</v>
      </c>
      <c r="O4" s="12"/>
    </row>
    <row r="5" spans="1:15" ht="14.25" thickTop="1" thickBot="1" x14ac:dyDescent="0.25">
      <c r="A5" s="14">
        <v>15000</v>
      </c>
      <c r="B5" s="5">
        <f t="shared" ref="B5:B14" si="0">A5*$F$2</f>
        <v>465</v>
      </c>
      <c r="C5" s="5">
        <f t="shared" ref="C5:C14" si="1">SUM(A5:B5)</f>
        <v>15465</v>
      </c>
      <c r="D5" s="5">
        <f t="shared" ref="D5:D14" si="2">C5*$F$2</f>
        <v>479.41500000000002</v>
      </c>
      <c r="E5" s="5">
        <f t="shared" ref="E5:E14" si="3">SUM(C5:D5)</f>
        <v>15944.415000000001</v>
      </c>
      <c r="F5" s="5">
        <f t="shared" ref="F5:F14" si="4">E5*$F$2</f>
        <v>494.27686500000004</v>
      </c>
      <c r="G5" s="5">
        <f t="shared" ref="G5:G14" si="5">SUM(E5:F5)</f>
        <v>16438.691865000001</v>
      </c>
      <c r="H5" s="5">
        <f t="shared" ref="H5:H14" si="6">G5*$F$2</f>
        <v>509.59944781500002</v>
      </c>
      <c r="I5" s="5">
        <f t="shared" ref="I5:I14" si="7">SUM(G5:H5)</f>
        <v>16948.291312814999</v>
      </c>
      <c r="J5" s="5">
        <f t="shared" ref="J5:J14" si="8">I5*$F$2</f>
        <v>525.397030697265</v>
      </c>
      <c r="K5" s="15">
        <f t="shared" ref="K5:K14" si="9">SUM(I5:J5)</f>
        <v>17473.688343512265</v>
      </c>
      <c r="L5" s="12"/>
      <c r="M5" s="9"/>
      <c r="N5" s="10"/>
      <c r="O5" s="12"/>
    </row>
    <row r="6" spans="1:15" x14ac:dyDescent="0.2">
      <c r="A6" s="14">
        <v>20000</v>
      </c>
      <c r="B6" s="5">
        <f t="shared" si="0"/>
        <v>620</v>
      </c>
      <c r="C6" s="5">
        <f t="shared" si="1"/>
        <v>20620</v>
      </c>
      <c r="D6" s="5">
        <f t="shared" si="2"/>
        <v>639.22</v>
      </c>
      <c r="E6" s="5">
        <f t="shared" si="3"/>
        <v>21259.22</v>
      </c>
      <c r="F6" s="5">
        <f t="shared" si="4"/>
        <v>659.03582000000006</v>
      </c>
      <c r="G6" s="5">
        <f t="shared" si="5"/>
        <v>21918.255820000002</v>
      </c>
      <c r="H6" s="5">
        <f t="shared" si="6"/>
        <v>679.46593042000006</v>
      </c>
      <c r="I6" s="5">
        <f t="shared" si="7"/>
        <v>22597.721750420002</v>
      </c>
      <c r="J6" s="5">
        <f t="shared" si="8"/>
        <v>700.52937426302003</v>
      </c>
      <c r="K6" s="15">
        <f t="shared" si="9"/>
        <v>23298.251124683022</v>
      </c>
      <c r="L6" s="12"/>
      <c r="M6" s="12"/>
      <c r="N6" s="12"/>
      <c r="O6" s="12"/>
    </row>
    <row r="7" spans="1:15" x14ac:dyDescent="0.2">
      <c r="A7" s="14">
        <v>25000</v>
      </c>
      <c r="B7" s="5">
        <f t="shared" si="0"/>
        <v>775</v>
      </c>
      <c r="C7" s="5">
        <f t="shared" si="1"/>
        <v>25775</v>
      </c>
      <c r="D7" s="5">
        <f t="shared" si="2"/>
        <v>799.02499999999998</v>
      </c>
      <c r="E7" s="5">
        <f t="shared" si="3"/>
        <v>26574.025000000001</v>
      </c>
      <c r="F7" s="5">
        <f t="shared" si="4"/>
        <v>823.79477500000007</v>
      </c>
      <c r="G7" s="5">
        <f t="shared" si="5"/>
        <v>27397.819775</v>
      </c>
      <c r="H7" s="5">
        <f t="shared" si="6"/>
        <v>849.33241302499994</v>
      </c>
      <c r="I7" s="5">
        <f t="shared" si="7"/>
        <v>28247.152188025</v>
      </c>
      <c r="J7" s="5">
        <f t="shared" si="8"/>
        <v>875.66171782877495</v>
      </c>
      <c r="K7" s="15">
        <f t="shared" si="9"/>
        <v>29122.813905853774</v>
      </c>
      <c r="L7" s="12"/>
      <c r="M7" s="12"/>
      <c r="N7" s="12"/>
      <c r="O7" s="12"/>
    </row>
    <row r="8" spans="1:15" x14ac:dyDescent="0.2">
      <c r="A8" s="14">
        <v>30000</v>
      </c>
      <c r="B8" s="5">
        <f t="shared" si="0"/>
        <v>930</v>
      </c>
      <c r="C8" s="5">
        <f t="shared" si="1"/>
        <v>30930</v>
      </c>
      <c r="D8" s="5">
        <f t="shared" si="2"/>
        <v>958.83</v>
      </c>
      <c r="E8" s="5">
        <f t="shared" si="3"/>
        <v>31888.83</v>
      </c>
      <c r="F8" s="5">
        <f t="shared" si="4"/>
        <v>988.55373000000009</v>
      </c>
      <c r="G8" s="5">
        <f t="shared" si="5"/>
        <v>32877.383730000001</v>
      </c>
      <c r="H8" s="5">
        <f t="shared" si="6"/>
        <v>1019.19889563</v>
      </c>
      <c r="I8" s="5">
        <f t="shared" si="7"/>
        <v>33896.582625629999</v>
      </c>
      <c r="J8" s="5">
        <f t="shared" si="8"/>
        <v>1050.79406139453</v>
      </c>
      <c r="K8" s="15">
        <f t="shared" si="9"/>
        <v>34947.376687024531</v>
      </c>
      <c r="L8" s="12"/>
      <c r="M8" s="12"/>
      <c r="N8" s="12"/>
      <c r="O8" s="12"/>
    </row>
    <row r="9" spans="1:15" x14ac:dyDescent="0.2">
      <c r="A9" s="14">
        <v>35000</v>
      </c>
      <c r="B9" s="5">
        <f t="shared" si="0"/>
        <v>1085</v>
      </c>
      <c r="C9" s="5">
        <f t="shared" si="1"/>
        <v>36085</v>
      </c>
      <c r="D9" s="5">
        <f t="shared" si="2"/>
        <v>1118.635</v>
      </c>
      <c r="E9" s="5">
        <f t="shared" si="3"/>
        <v>37203.635000000002</v>
      </c>
      <c r="F9" s="5">
        <f t="shared" si="4"/>
        <v>1153.3126850000001</v>
      </c>
      <c r="G9" s="5">
        <f t="shared" si="5"/>
        <v>38356.947684999999</v>
      </c>
      <c r="H9" s="5">
        <f t="shared" si="6"/>
        <v>1189.065378235</v>
      </c>
      <c r="I9" s="5">
        <f t="shared" si="7"/>
        <v>39546.013063234997</v>
      </c>
      <c r="J9" s="5">
        <f t="shared" si="8"/>
        <v>1225.9264049602848</v>
      </c>
      <c r="K9" s="15">
        <f t="shared" si="9"/>
        <v>40771.939468195284</v>
      </c>
      <c r="L9" s="12"/>
      <c r="M9" s="12"/>
      <c r="N9" s="12"/>
      <c r="O9" s="12"/>
    </row>
    <row r="10" spans="1:15" x14ac:dyDescent="0.2">
      <c r="A10" s="14">
        <v>40000</v>
      </c>
      <c r="B10" s="5">
        <f t="shared" si="0"/>
        <v>1240</v>
      </c>
      <c r="C10" s="5">
        <f t="shared" si="1"/>
        <v>41240</v>
      </c>
      <c r="D10" s="5">
        <f t="shared" si="2"/>
        <v>1278.44</v>
      </c>
      <c r="E10" s="5">
        <f t="shared" si="3"/>
        <v>42518.44</v>
      </c>
      <c r="F10" s="5">
        <f t="shared" si="4"/>
        <v>1318.0716400000001</v>
      </c>
      <c r="G10" s="5">
        <f t="shared" si="5"/>
        <v>43836.511640000004</v>
      </c>
      <c r="H10" s="5">
        <f t="shared" si="6"/>
        <v>1358.9318608400001</v>
      </c>
      <c r="I10" s="5">
        <f t="shared" si="7"/>
        <v>45195.443500840003</v>
      </c>
      <c r="J10" s="5">
        <f t="shared" si="8"/>
        <v>1401.0587485260401</v>
      </c>
      <c r="K10" s="15">
        <f t="shared" si="9"/>
        <v>46596.502249366044</v>
      </c>
      <c r="L10" s="12"/>
      <c r="M10" s="12"/>
      <c r="N10" s="12"/>
      <c r="O10" s="12"/>
    </row>
    <row r="11" spans="1:15" x14ac:dyDescent="0.2">
      <c r="A11" s="14">
        <v>45000</v>
      </c>
      <c r="B11" s="5">
        <f t="shared" si="0"/>
        <v>1395</v>
      </c>
      <c r="C11" s="5">
        <f t="shared" si="1"/>
        <v>46395</v>
      </c>
      <c r="D11" s="5">
        <f t="shared" si="2"/>
        <v>1438.2449999999999</v>
      </c>
      <c r="E11" s="5">
        <f t="shared" si="3"/>
        <v>47833.245000000003</v>
      </c>
      <c r="F11" s="5">
        <f t="shared" si="4"/>
        <v>1482.8305950000001</v>
      </c>
      <c r="G11" s="5">
        <f t="shared" si="5"/>
        <v>49316.075595000002</v>
      </c>
      <c r="H11" s="5">
        <f t="shared" si="6"/>
        <v>1528.798343445</v>
      </c>
      <c r="I11" s="5">
        <f t="shared" si="7"/>
        <v>50844.873938445002</v>
      </c>
      <c r="J11" s="5">
        <f t="shared" si="8"/>
        <v>1576.1910920917951</v>
      </c>
      <c r="K11" s="15">
        <f t="shared" si="9"/>
        <v>52421.065030536796</v>
      </c>
      <c r="L11" s="12"/>
      <c r="M11" s="12"/>
      <c r="N11" s="12"/>
      <c r="O11" s="12"/>
    </row>
    <row r="12" spans="1:15" x14ac:dyDescent="0.2">
      <c r="A12" s="14">
        <v>50000</v>
      </c>
      <c r="B12" s="5">
        <f t="shared" si="0"/>
        <v>1550</v>
      </c>
      <c r="C12" s="5">
        <f t="shared" si="1"/>
        <v>51550</v>
      </c>
      <c r="D12" s="5">
        <f t="shared" si="2"/>
        <v>1598.05</v>
      </c>
      <c r="E12" s="5">
        <f t="shared" si="3"/>
        <v>53148.05</v>
      </c>
      <c r="F12" s="5">
        <f t="shared" si="4"/>
        <v>1647.5895500000001</v>
      </c>
      <c r="G12" s="5">
        <f t="shared" si="5"/>
        <v>54795.63955</v>
      </c>
      <c r="H12" s="5">
        <f t="shared" si="6"/>
        <v>1698.6648260499999</v>
      </c>
      <c r="I12" s="5">
        <f t="shared" si="7"/>
        <v>56494.30437605</v>
      </c>
      <c r="J12" s="5">
        <f t="shared" si="8"/>
        <v>1751.3234356575499</v>
      </c>
      <c r="K12" s="15">
        <f t="shared" si="9"/>
        <v>58245.627811707549</v>
      </c>
      <c r="L12" s="12"/>
      <c r="M12" s="12"/>
      <c r="N12" s="12"/>
      <c r="O12" s="12"/>
    </row>
    <row r="13" spans="1:15" x14ac:dyDescent="0.2">
      <c r="A13" s="14">
        <v>55000</v>
      </c>
      <c r="B13" s="5">
        <f t="shared" si="0"/>
        <v>1705</v>
      </c>
      <c r="C13" s="5">
        <f t="shared" si="1"/>
        <v>56705</v>
      </c>
      <c r="D13" s="5">
        <f t="shared" si="2"/>
        <v>1757.855</v>
      </c>
      <c r="E13" s="5">
        <f t="shared" si="3"/>
        <v>58462.855000000003</v>
      </c>
      <c r="F13" s="5">
        <f t="shared" si="4"/>
        <v>1812.3485050000002</v>
      </c>
      <c r="G13" s="5">
        <f t="shared" si="5"/>
        <v>60275.203505000005</v>
      </c>
      <c r="H13" s="5">
        <f t="shared" si="6"/>
        <v>1868.5313086550002</v>
      </c>
      <c r="I13" s="5">
        <f t="shared" si="7"/>
        <v>62143.734813655006</v>
      </c>
      <c r="J13" s="5">
        <f t="shared" si="8"/>
        <v>1926.4557792233052</v>
      </c>
      <c r="K13" s="15">
        <f t="shared" si="9"/>
        <v>64070.190592878309</v>
      </c>
      <c r="L13" s="12"/>
      <c r="M13" s="12"/>
      <c r="N13" s="12"/>
      <c r="O13" s="12"/>
    </row>
    <row r="14" spans="1:15" ht="13.5" thickBot="1" x14ac:dyDescent="0.25">
      <c r="A14" s="16">
        <v>60000</v>
      </c>
      <c r="B14" s="17">
        <f t="shared" si="0"/>
        <v>1860</v>
      </c>
      <c r="C14" s="17">
        <f t="shared" si="1"/>
        <v>61860</v>
      </c>
      <c r="D14" s="17">
        <f t="shared" si="2"/>
        <v>1917.66</v>
      </c>
      <c r="E14" s="17">
        <f t="shared" si="3"/>
        <v>63777.66</v>
      </c>
      <c r="F14" s="17">
        <f t="shared" si="4"/>
        <v>1977.1074600000002</v>
      </c>
      <c r="G14" s="17">
        <f t="shared" si="5"/>
        <v>65754.767460000003</v>
      </c>
      <c r="H14" s="17">
        <f t="shared" si="6"/>
        <v>2038.3977912600001</v>
      </c>
      <c r="I14" s="17">
        <f t="shared" si="7"/>
        <v>67793.165251259998</v>
      </c>
      <c r="J14" s="17">
        <f t="shared" si="8"/>
        <v>2101.58812278906</v>
      </c>
      <c r="K14" s="18">
        <f t="shared" si="9"/>
        <v>69894.753374049062</v>
      </c>
      <c r="L14" s="12"/>
      <c r="M14" s="12"/>
      <c r="N14" s="12"/>
      <c r="O14" s="12"/>
    </row>
    <row r="15" spans="1:15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2"/>
      <c r="M15" s="12"/>
      <c r="N15" s="12"/>
      <c r="O15" s="12"/>
    </row>
    <row r="16" spans="1:15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</sheetData>
  <sheetProtection sheet="1" objects="1" scenarios="1" selectLockedCells="1"/>
  <mergeCells count="2">
    <mergeCell ref="M1:N1"/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Weightmans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Britton</dc:creator>
  <cp:lastModifiedBy>Cassandra Beauchamp</cp:lastModifiedBy>
  <dcterms:created xsi:type="dcterms:W3CDTF">2016-06-07T14:13:56Z</dcterms:created>
  <dcterms:modified xsi:type="dcterms:W3CDTF">2018-02-28T16:32:23Z</dcterms:modified>
</cp:coreProperties>
</file>